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https://cafitzsimons-my.sharepoint.com/personal/catherine_cafitzsimons_onmicrosoft_com/Documents/Documents/NCEO/ESA CCI KE/WP 3000/D3.3 ERPs/UHS urban hotspots M15 L3/"/>
    </mc:Choice>
  </mc:AlternateContent>
  <xr:revisionPtr revIDLastSave="0" documentId="8_{A0F3767B-1ED9-48C3-A578-D05AD0CA5916}" xr6:coauthVersionLast="47" xr6:coauthVersionMax="47" xr10:uidLastSave="{00000000-0000-0000-0000-000000000000}"/>
  <bookViews>
    <workbookView xWindow="2340" yWindow="2340" windowWidth="19155" windowHeight="13305" xr2:uid="{00000000-000D-0000-FFFF-FFFF00000000}"/>
  </bookViews>
  <sheets>
    <sheet name="Radiation &amp; Temperature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0" i="4" l="1"/>
  <c r="B24" i="4"/>
  <c r="B15" i="4"/>
  <c r="B19" i="4"/>
</calcChain>
</file>

<file path=xl/sharedStrings.xml><?xml version="1.0" encoding="utf-8"?>
<sst xmlns="http://schemas.openxmlformats.org/spreadsheetml/2006/main" count="39" uniqueCount="27">
  <si>
    <t>K</t>
  </si>
  <si>
    <t>m</t>
  </si>
  <si>
    <t>m.K</t>
  </si>
  <si>
    <r>
      <t xml:space="preserve">Boltzmann's constant, </t>
    </r>
    <r>
      <rPr>
        <i/>
        <sz val="12"/>
        <color theme="1"/>
        <rFont val="Arial"/>
        <family val="2"/>
      </rPr>
      <t>k</t>
    </r>
    <r>
      <rPr>
        <vertAlign val="subscript"/>
        <sz val="12"/>
        <color theme="1"/>
        <rFont val="Arial"/>
        <family val="2"/>
      </rPr>
      <t>B</t>
    </r>
  </si>
  <si>
    <r>
      <t>W sr</t>
    </r>
    <r>
      <rPr>
        <vertAlign val="superscript"/>
        <sz val="8"/>
        <color rgb="FF202122"/>
        <rFont val="Arial"/>
        <family val="2"/>
      </rPr>
      <t>−1</t>
    </r>
    <r>
      <rPr>
        <sz val="11"/>
        <color rgb="FF202122"/>
        <rFont val="Arial"/>
        <family val="2"/>
      </rPr>
      <t xml:space="preserve"> m</t>
    </r>
    <r>
      <rPr>
        <vertAlign val="superscript"/>
        <sz val="8"/>
        <color rgb="FF202122"/>
        <rFont val="Arial"/>
        <family val="2"/>
      </rPr>
      <t>−3</t>
    </r>
  </si>
  <si>
    <t>Radiance</t>
  </si>
  <si>
    <t>Peak radiation wavelength</t>
  </si>
  <si>
    <t>Brigtness temperature</t>
  </si>
  <si>
    <r>
      <t xml:space="preserve">Planck's constant, </t>
    </r>
    <r>
      <rPr>
        <i/>
        <sz val="12"/>
        <color theme="1"/>
        <rFont val="Arial"/>
        <family val="2"/>
      </rPr>
      <t>h</t>
    </r>
  </si>
  <si>
    <r>
      <t xml:space="preserve">speed of light, </t>
    </r>
    <r>
      <rPr>
        <i/>
        <sz val="12"/>
        <color theme="1"/>
        <rFont val="Arial"/>
        <family val="2"/>
      </rPr>
      <t>c</t>
    </r>
  </si>
  <si>
    <r>
      <t xml:space="preserve">Temperature, </t>
    </r>
    <r>
      <rPr>
        <i/>
        <sz val="12"/>
        <color theme="1"/>
        <rFont val="Arial"/>
        <family val="2"/>
      </rPr>
      <t>T</t>
    </r>
  </si>
  <si>
    <r>
      <t xml:space="preserve">Wavelength, </t>
    </r>
    <r>
      <rPr>
        <sz val="12"/>
        <color theme="1"/>
        <rFont val="Calibri"/>
        <family val="2"/>
      </rPr>
      <t>λ</t>
    </r>
  </si>
  <si>
    <r>
      <t>Radiance,</t>
    </r>
    <r>
      <rPr>
        <i/>
        <sz val="12"/>
        <color theme="1"/>
        <rFont val="Arial"/>
        <family val="2"/>
      </rPr>
      <t xml:space="preserve"> L</t>
    </r>
    <r>
      <rPr>
        <i/>
        <vertAlign val="subscript"/>
        <sz val="12"/>
        <color theme="1"/>
        <rFont val="Arial"/>
        <family val="2"/>
      </rPr>
      <t>BB</t>
    </r>
  </si>
  <si>
    <r>
      <t xml:space="preserve">Emissivity, </t>
    </r>
    <r>
      <rPr>
        <i/>
        <sz val="12"/>
        <color theme="1"/>
        <rFont val="Calibri"/>
        <family val="2"/>
      </rPr>
      <t>ε</t>
    </r>
  </si>
  <si>
    <r>
      <t xml:space="preserve">Brightness temperature, </t>
    </r>
    <r>
      <rPr>
        <i/>
        <sz val="12"/>
        <color theme="1"/>
        <rFont val="Arial"/>
        <family val="2"/>
      </rPr>
      <t>T</t>
    </r>
    <r>
      <rPr>
        <i/>
        <vertAlign val="subscript"/>
        <sz val="12"/>
        <color theme="1"/>
        <rFont val="Arial"/>
        <family val="2"/>
      </rPr>
      <t>B</t>
    </r>
  </si>
  <si>
    <t xml:space="preserve">Temperature </t>
  </si>
  <si>
    <r>
      <t xml:space="preserve">Wein's constant, </t>
    </r>
    <r>
      <rPr>
        <i/>
        <sz val="12"/>
        <color theme="1"/>
        <rFont val="Arial"/>
        <family val="2"/>
      </rPr>
      <t>b</t>
    </r>
  </si>
  <si>
    <r>
      <t xml:space="preserve">Wavelength, </t>
    </r>
    <r>
      <rPr>
        <sz val="12"/>
        <color theme="1"/>
        <rFont val="Calibri"/>
        <family val="2"/>
      </rPr>
      <t>λ</t>
    </r>
    <r>
      <rPr>
        <vertAlign val="subscript"/>
        <sz val="12"/>
        <color theme="1"/>
        <rFont val="Calibri"/>
        <family val="2"/>
      </rPr>
      <t>peak</t>
    </r>
  </si>
  <si>
    <t>Enter data in green boxes only.</t>
  </si>
  <si>
    <t>Look at the constants to see how to enter numbers in standard form.</t>
  </si>
  <si>
    <t>Make sure you use the units shown.</t>
  </si>
  <si>
    <t>Answers will appear in the orange boxes.</t>
  </si>
  <si>
    <t>Constants</t>
  </si>
  <si>
    <t>Notes and instructions</t>
  </si>
  <si>
    <t>J s</t>
  </si>
  <si>
    <r>
      <t>m s</t>
    </r>
    <r>
      <rPr>
        <vertAlign val="superscript"/>
        <sz val="12"/>
        <color theme="1"/>
        <rFont val="Arial"/>
        <family val="2"/>
      </rPr>
      <t>–1</t>
    </r>
  </si>
  <si>
    <r>
      <t>J K</t>
    </r>
    <r>
      <rPr>
        <vertAlign val="superscript"/>
        <sz val="12"/>
        <color theme="1"/>
        <rFont val="Arial"/>
        <family val="2"/>
      </rPr>
      <t>–1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</si>
</sst>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rgb="FF202122"/>
      <name val="Arial"/>
      <family val="2"/>
    </font>
    <font>
      <vertAlign val="superscript"/>
      <sz val="8"/>
      <color rgb="FF202122"/>
      <name val="Arial"/>
      <family val="2"/>
    </font>
    <font>
      <sz val="12"/>
      <color theme="1"/>
      <name val="Arial"/>
      <family val="2"/>
    </font>
    <font>
      <vertAlign val="superscript"/>
      <sz val="12"/>
      <color theme="1"/>
      <name val="Arial"/>
      <family val="2"/>
    </font>
    <font>
      <i/>
      <sz val="12"/>
      <color theme="1"/>
      <name val="Arial"/>
      <family val="2"/>
    </font>
    <font>
      <vertAlign val="subscript"/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</font>
    <font>
      <i/>
      <vertAlign val="subscript"/>
      <sz val="12"/>
      <color theme="1"/>
      <name val="Arial"/>
      <family val="2"/>
    </font>
    <font>
      <i/>
      <sz val="12"/>
      <color theme="1"/>
      <name val="Calibri"/>
      <family val="2"/>
    </font>
    <font>
      <vertAlign val="subscript"/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AE9D"/>
        <bgColor indexed="64"/>
      </patternFill>
    </fill>
    <fill>
      <patternFill patternType="solid">
        <fgColor rgb="FFF3932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Fill="1"/>
    <xf numFmtId="0" fontId="3" fillId="0" borderId="0" xfId="0" applyFont="1"/>
    <xf numFmtId="0" fontId="3" fillId="2" borderId="0" xfId="0" applyFont="1" applyFill="1" applyAlignment="1">
      <alignment horizontal="right" vertical="center"/>
    </xf>
    <xf numFmtId="11" fontId="3" fillId="2" borderId="0" xfId="0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11" fontId="3" fillId="0" borderId="0" xfId="0" applyNumberFormat="1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11" fontId="3" fillId="3" borderId="0" xfId="0" applyNumberFormat="1" applyFont="1" applyFill="1" applyBorder="1" applyAlignment="1">
      <alignment vertical="center"/>
    </xf>
    <xf numFmtId="11" fontId="3" fillId="4" borderId="0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39323"/>
      <color rgb="FF00AE9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26</xdr:row>
      <xdr:rowOff>0</xdr:rowOff>
    </xdr:from>
    <xdr:to>
      <xdr:col>9</xdr:col>
      <xdr:colOff>123825</xdr:colOff>
      <xdr:row>29</xdr:row>
      <xdr:rowOff>238126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3886" t="35291" r="21367" b="53380"/>
        <a:stretch/>
      </xdr:blipFill>
      <xdr:spPr>
        <a:xfrm>
          <a:off x="4314825" y="3838575"/>
          <a:ext cx="3219450" cy="828676"/>
        </a:xfrm>
        <a:prstGeom prst="rect">
          <a:avLst/>
        </a:prstGeom>
      </xdr:spPr>
    </xdr:pic>
    <xdr:clientData/>
  </xdr:twoCellAnchor>
  <xdr:twoCellAnchor editAs="oneCell">
    <xdr:from>
      <xdr:col>4</xdr:col>
      <xdr:colOff>1</xdr:colOff>
      <xdr:row>13</xdr:row>
      <xdr:rowOff>0</xdr:rowOff>
    </xdr:from>
    <xdr:to>
      <xdr:col>5</xdr:col>
      <xdr:colOff>285751</xdr:colOff>
      <xdr:row>15</xdr:row>
      <xdr:rowOff>28003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14826" y="1247775"/>
          <a:ext cx="895350" cy="456628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17</xdr:row>
      <xdr:rowOff>0</xdr:rowOff>
    </xdr:from>
    <xdr:to>
      <xdr:col>5</xdr:col>
      <xdr:colOff>230842</xdr:colOff>
      <xdr:row>19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14825" y="2028825"/>
          <a:ext cx="840442" cy="428625"/>
        </a:xfrm>
        <a:prstGeom prst="rect">
          <a:avLst/>
        </a:prstGeom>
      </xdr:spPr>
    </xdr:pic>
    <xdr:clientData/>
  </xdr:twoCellAnchor>
  <xdr:twoCellAnchor editAs="oneCell">
    <xdr:from>
      <xdr:col>4</xdr:col>
      <xdr:colOff>9525</xdr:colOff>
      <xdr:row>21</xdr:row>
      <xdr:rowOff>9525</xdr:rowOff>
    </xdr:from>
    <xdr:to>
      <xdr:col>7</xdr:col>
      <xdr:colOff>381000</xdr:colOff>
      <xdr:row>24</xdr:row>
      <xdr:rowOff>66675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115" t="-1" b="-22164"/>
        <a:stretch/>
      </xdr:blipFill>
      <xdr:spPr>
        <a:xfrm>
          <a:off x="3943350" y="4476750"/>
          <a:ext cx="2200275" cy="695325"/>
        </a:xfrm>
        <a:prstGeom prst="rect">
          <a:avLst/>
        </a:prstGeom>
        <a:solidFill>
          <a:schemeClr val="bg1"/>
        </a:solidFill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0"/>
  <sheetViews>
    <sheetView tabSelected="1" topLeftCell="A7" workbookViewId="0">
      <selection activeCell="C11" sqref="C11"/>
    </sheetView>
  </sheetViews>
  <sheetFormatPr defaultRowHeight="15" x14ac:dyDescent="0.25"/>
  <cols>
    <col min="1" max="1" width="29.42578125" style="11" bestFit="1" customWidth="1"/>
    <col min="2" max="2" width="15.5703125" style="11" bestFit="1" customWidth="1"/>
    <col min="3" max="3" width="10.5703125" style="11" bestFit="1" customWidth="1"/>
    <col min="4" max="4" width="3.42578125" customWidth="1"/>
    <col min="8" max="8" width="7" bestFit="1" customWidth="1"/>
    <col min="9" max="9" width="12" bestFit="1" customWidth="1"/>
    <col min="10" max="10" width="3.42578125" customWidth="1"/>
    <col min="11" max="11" width="7.5703125" bestFit="1" customWidth="1"/>
    <col min="12" max="12" width="12" bestFit="1" customWidth="1"/>
    <col min="13" max="13" width="3.28515625" customWidth="1"/>
    <col min="14" max="14" width="17.5703125" bestFit="1" customWidth="1"/>
    <col min="15" max="15" width="9.85546875" bestFit="1" customWidth="1"/>
    <col min="16" max="16" width="4" bestFit="1" customWidth="1"/>
    <col min="17" max="17" width="12" bestFit="1" customWidth="1"/>
  </cols>
  <sheetData>
    <row r="1" spans="1:17" ht="15.75" x14ac:dyDescent="0.25">
      <c r="A1" s="13" t="s">
        <v>23</v>
      </c>
      <c r="B1" s="13"/>
      <c r="C1" s="13"/>
    </row>
    <row r="2" spans="1:17" s="2" customFormat="1" ht="19.5" customHeight="1" x14ac:dyDescent="0.2">
      <c r="A2" s="12" t="s">
        <v>18</v>
      </c>
      <c r="B2" s="12"/>
      <c r="C2" s="12"/>
    </row>
    <row r="3" spans="1:17" s="2" customFormat="1" ht="19.5" customHeight="1" x14ac:dyDescent="0.2">
      <c r="A3" s="12" t="s">
        <v>20</v>
      </c>
      <c r="B3" s="12"/>
      <c r="C3" s="12"/>
    </row>
    <row r="4" spans="1:17" s="2" customFormat="1" ht="19.5" customHeight="1" x14ac:dyDescent="0.2">
      <c r="A4" s="12" t="s">
        <v>19</v>
      </c>
      <c r="B4" s="12"/>
      <c r="C4" s="12"/>
    </row>
    <row r="5" spans="1:17" s="2" customFormat="1" ht="19.5" customHeight="1" x14ac:dyDescent="0.2">
      <c r="A5" s="12" t="s">
        <v>21</v>
      </c>
      <c r="B5" s="12"/>
      <c r="C5" s="12"/>
    </row>
    <row r="7" spans="1:17" ht="15.75" x14ac:dyDescent="0.25">
      <c r="A7" s="13" t="s">
        <v>22</v>
      </c>
      <c r="B7" s="13"/>
      <c r="C7" s="13"/>
    </row>
    <row r="8" spans="1:17" x14ac:dyDescent="0.25">
      <c r="A8" s="3" t="s">
        <v>16</v>
      </c>
      <c r="B8" s="4">
        <v>2.897771955E-3</v>
      </c>
      <c r="C8" s="5" t="s">
        <v>2</v>
      </c>
    </row>
    <row r="9" spans="1:17" x14ac:dyDescent="0.25">
      <c r="A9" s="3" t="s">
        <v>8</v>
      </c>
      <c r="B9" s="4">
        <v>6.6260700480000003E-34</v>
      </c>
      <c r="C9" s="5" t="s">
        <v>24</v>
      </c>
    </row>
    <row r="10" spans="1:17" ht="18" x14ac:dyDescent="0.25">
      <c r="A10" s="3" t="s">
        <v>9</v>
      </c>
      <c r="B10" s="4">
        <v>299792450</v>
      </c>
      <c r="C10" s="5" t="s">
        <v>25</v>
      </c>
      <c r="H10" s="1"/>
      <c r="I10" s="1"/>
      <c r="J10" s="1"/>
      <c r="Q10" s="1"/>
    </row>
    <row r="11" spans="1:17" ht="19.5" x14ac:dyDescent="0.25">
      <c r="A11" s="3" t="s">
        <v>3</v>
      </c>
      <c r="B11" s="4">
        <v>1.3806485199999999E-23</v>
      </c>
      <c r="C11" s="5" t="s">
        <v>26</v>
      </c>
      <c r="H11" s="1"/>
      <c r="I11" s="1"/>
      <c r="J11" s="1"/>
      <c r="Q11" s="1"/>
    </row>
    <row r="12" spans="1:17" x14ac:dyDescent="0.25">
      <c r="A12" s="6"/>
      <c r="B12" s="7"/>
      <c r="C12" s="8"/>
    </row>
    <row r="13" spans="1:17" ht="15.75" x14ac:dyDescent="0.25">
      <c r="A13" s="13" t="s">
        <v>6</v>
      </c>
      <c r="B13" s="13"/>
      <c r="C13" s="13"/>
    </row>
    <row r="14" spans="1:17" x14ac:dyDescent="0.25">
      <c r="A14" s="3" t="s">
        <v>10</v>
      </c>
      <c r="B14" s="9"/>
      <c r="C14" s="5" t="s">
        <v>0</v>
      </c>
    </row>
    <row r="15" spans="1:17" ht="18.75" x14ac:dyDescent="0.25">
      <c r="A15" s="3" t="s">
        <v>17</v>
      </c>
      <c r="B15" s="10" t="e">
        <f>$B$8/$B$14</f>
        <v>#DIV/0!</v>
      </c>
      <c r="C15" s="5" t="s">
        <v>1</v>
      </c>
    </row>
    <row r="16" spans="1:17" s="1" customFormat="1" x14ac:dyDescent="0.25">
      <c r="A16" s="6"/>
      <c r="B16" s="7"/>
      <c r="C16" s="8"/>
      <c r="H16"/>
      <c r="I16"/>
      <c r="J16"/>
      <c r="K16"/>
      <c r="L16"/>
      <c r="M16"/>
      <c r="N16"/>
      <c r="O16"/>
      <c r="P16"/>
      <c r="Q16"/>
    </row>
    <row r="17" spans="1:17" s="1" customFormat="1" ht="15.75" x14ac:dyDescent="0.25">
      <c r="A17" s="13" t="s">
        <v>15</v>
      </c>
      <c r="B17" s="13"/>
      <c r="C17" s="13"/>
      <c r="H17"/>
      <c r="I17"/>
      <c r="J17"/>
      <c r="K17"/>
      <c r="L17"/>
      <c r="M17"/>
      <c r="N17"/>
      <c r="O17"/>
      <c r="P17"/>
      <c r="Q17"/>
    </row>
    <row r="18" spans="1:17" ht="18.75" x14ac:dyDescent="0.25">
      <c r="A18" s="3" t="s">
        <v>17</v>
      </c>
      <c r="B18" s="9"/>
      <c r="C18" s="5" t="s">
        <v>1</v>
      </c>
    </row>
    <row r="19" spans="1:17" x14ac:dyDescent="0.25">
      <c r="A19" s="3" t="s">
        <v>10</v>
      </c>
      <c r="B19" s="10" t="e">
        <f>$B$8/$B$18</f>
        <v>#DIV/0!</v>
      </c>
      <c r="C19" s="5" t="s">
        <v>0</v>
      </c>
    </row>
    <row r="20" spans="1:17" x14ac:dyDescent="0.25">
      <c r="A20" s="6"/>
      <c r="B20" s="7"/>
      <c r="C20" s="8"/>
    </row>
    <row r="21" spans="1:17" ht="15.75" x14ac:dyDescent="0.25">
      <c r="A21" s="13" t="s">
        <v>5</v>
      </c>
      <c r="B21" s="13"/>
      <c r="C21" s="13"/>
    </row>
    <row r="22" spans="1:17" ht="15.75" x14ac:dyDescent="0.25">
      <c r="A22" s="3" t="s">
        <v>11</v>
      </c>
      <c r="B22" s="9"/>
      <c r="C22" s="5" t="s">
        <v>1</v>
      </c>
    </row>
    <row r="23" spans="1:17" x14ac:dyDescent="0.25">
      <c r="A23" s="3" t="s">
        <v>10</v>
      </c>
      <c r="B23" s="9"/>
      <c r="C23" s="5" t="s">
        <v>0</v>
      </c>
    </row>
    <row r="24" spans="1:17" ht="19.5" x14ac:dyDescent="0.25">
      <c r="A24" s="3" t="s">
        <v>12</v>
      </c>
      <c r="B24" s="10" t="e">
        <f>2*$B$9*$B$10^2/($B$22^5*(EXP($B$9*$B$10/($B$22*$B$11*$B$23))-1))</f>
        <v>#DIV/0!</v>
      </c>
      <c r="C24" s="5" t="s">
        <v>4</v>
      </c>
    </row>
    <row r="26" spans="1:17" ht="15.75" x14ac:dyDescent="0.25">
      <c r="A26" s="13" t="s">
        <v>7</v>
      </c>
      <c r="B26" s="13"/>
      <c r="C26" s="13"/>
    </row>
    <row r="27" spans="1:17" ht="15.75" x14ac:dyDescent="0.25">
      <c r="A27" s="3" t="s">
        <v>11</v>
      </c>
      <c r="B27" s="9"/>
      <c r="C27" s="5" t="s">
        <v>1</v>
      </c>
    </row>
    <row r="28" spans="1:17" x14ac:dyDescent="0.25">
      <c r="A28" s="3" t="s">
        <v>10</v>
      </c>
      <c r="B28" s="9"/>
      <c r="C28" s="5" t="s">
        <v>0</v>
      </c>
    </row>
    <row r="29" spans="1:17" ht="15.75" x14ac:dyDescent="0.25">
      <c r="A29" s="3" t="s">
        <v>13</v>
      </c>
      <c r="B29" s="9"/>
      <c r="C29" s="5"/>
    </row>
    <row r="30" spans="1:17" ht="19.5" x14ac:dyDescent="0.25">
      <c r="A30" s="3" t="s">
        <v>14</v>
      </c>
      <c r="B30" s="10" t="e">
        <f>($B$9*$B$10)/($B$27*$B$11*LN(1+1/$B$29)*(EXP($B$9*$B$10/($B$27*$B$11*$B$28))-1))</f>
        <v>#DIV/0!</v>
      </c>
      <c r="C30" s="5" t="s">
        <v>0</v>
      </c>
    </row>
  </sheetData>
  <sortState xmlns:xlrd2="http://schemas.microsoft.com/office/spreadsheetml/2017/richdata2" ref="H3:I12">
    <sortCondition descending="1" ref="H3"/>
  </sortState>
  <mergeCells count="6">
    <mergeCell ref="A17:C17"/>
    <mergeCell ref="A13:C13"/>
    <mergeCell ref="A21:C21"/>
    <mergeCell ref="A26:C26"/>
    <mergeCell ref="A1:C1"/>
    <mergeCell ref="A7:C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398B8EA2737947995C227484EA02C8" ma:contentTypeVersion="13" ma:contentTypeDescription="Create a new document." ma:contentTypeScope="" ma:versionID="da37bd263b650733c86a48d658a8e6ef">
  <xsd:schema xmlns:xsd="http://www.w3.org/2001/XMLSchema" xmlns:xs="http://www.w3.org/2001/XMLSchema" xmlns:p="http://schemas.microsoft.com/office/2006/metadata/properties" xmlns:ns2="80b53ead-ac38-442a-b597-5a0e2e0802cd" xmlns:ns3="5ec1cc48-4270-4222-9ed5-54ce9e59d47b" targetNamespace="http://schemas.microsoft.com/office/2006/metadata/properties" ma:root="true" ma:fieldsID="e6f2eb420e18a392f6feb2a48866147c" ns2:_="" ns3:_="">
    <xsd:import namespace="80b53ead-ac38-442a-b597-5a0e2e0802cd"/>
    <xsd:import namespace="5ec1cc48-4270-4222-9ed5-54ce9e59d4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b53ead-ac38-442a-b597-5a0e2e0802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c1cc48-4270-4222-9ed5-54ce9e59d47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4F9B5F-10C7-42B1-B1C1-B8CF7E734622}">
  <ds:schemaRefs>
    <ds:schemaRef ds:uri="http://purl.org/dc/elements/1.1/"/>
    <ds:schemaRef ds:uri="http://schemas.microsoft.com/office/2006/metadata/properties"/>
    <ds:schemaRef ds:uri="80b53ead-ac38-442a-b597-5a0e2e0802cd"/>
    <ds:schemaRef ds:uri="5ec1cc48-4270-4222-9ed5-54ce9e59d47b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7B08AD0-9F8B-4D44-A957-ECDCDAF5385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4B901A-1424-43A8-8777-2D22E541D4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b53ead-ac38-442a-b597-5a0e2e0802cd"/>
    <ds:schemaRef ds:uri="5ec1cc48-4270-4222-9ed5-54ce9e59d4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Radiation &amp; Temperature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Catherine</cp:lastModifiedBy>
  <dcterms:created xsi:type="dcterms:W3CDTF">2020-11-06T10:57:20Z</dcterms:created>
  <dcterms:modified xsi:type="dcterms:W3CDTF">2021-06-02T11:10:52Z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0x01010050398B8EA2737947995C227484EA02C8</vt:lpwstr>
  </property>
</Properties>
</file>